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XP950\Desktop\"/>
    </mc:Choice>
  </mc:AlternateContent>
  <bookViews>
    <workbookView xWindow="0" yWindow="0" windowWidth="216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H195" i="1"/>
  <c r="I176" i="1"/>
  <c r="H176" i="1"/>
  <c r="F176" i="1"/>
  <c r="J176" i="1"/>
  <c r="G157" i="1"/>
  <c r="F157" i="1"/>
  <c r="J157" i="1"/>
  <c r="I157" i="1"/>
  <c r="J138" i="1"/>
  <c r="G138" i="1"/>
  <c r="F138" i="1"/>
  <c r="I138" i="1"/>
  <c r="J119" i="1"/>
  <c r="G119" i="1"/>
  <c r="H119" i="1"/>
  <c r="F119" i="1"/>
  <c r="H100" i="1"/>
  <c r="G100" i="1"/>
  <c r="J100" i="1"/>
  <c r="I100" i="1"/>
  <c r="F100" i="1"/>
  <c r="H81" i="1"/>
  <c r="F81" i="1"/>
  <c r="G81" i="1"/>
  <c r="I81" i="1"/>
  <c r="I62" i="1"/>
  <c r="G62" i="1"/>
  <c r="F62" i="1"/>
  <c r="J62" i="1"/>
  <c r="J43" i="1"/>
  <c r="F43" i="1"/>
  <c r="I24" i="1"/>
  <c r="H24" i="1"/>
  <c r="F24" i="1"/>
  <c r="J24" i="1"/>
  <c r="G24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<sst xmlns="http://schemas.openxmlformats.org/spreadsheetml/2006/main" count="410" uniqueCount="140">
  <si>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</si>
  <si>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</si>
  <si>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</si>
  <si>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</si>
  <si>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</si>
  <si>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</si>
  <si>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</si>
  <si>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</si>
  <si>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</si>
  <si>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</si>
  <si>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</si>
  <si>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</si>
  <si>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</si>
  <si>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</si>
  <si>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</si>
  <si>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</si>
  <si>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</si>
  <si>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</si>
  <si>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</si>
  <si>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</si>
  <si>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</si>
  <si>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</si>
  <si>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</si>
  <si>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</si>
  <si>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</si>
  <si>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</si>
  <si>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</si>
  <si>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</si>
  <si>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</si>
  <si>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</si>
  <si>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</si>
  <si>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</si>
  <si>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</si>
  <si>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</si>
  <si>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</si>
  <si>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</si>
  <si>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</si>
  <si>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</si>
  <si>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</si>
  <si>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Балаганская СОШ № 1</t>
  </si>
  <si>
    <t>директор</t>
  </si>
  <si>
    <t>Колесник Ирина Валерьевна</t>
  </si>
  <si>
    <t xml:space="preserve">Каша молочная манная с маслом сливочным </t>
  </si>
  <si>
    <t>Чай с молоком цельным</t>
  </si>
  <si>
    <t>Хлеб пшеничный</t>
  </si>
  <si>
    <t>Сыр "Российский" порционный</t>
  </si>
  <si>
    <t xml:space="preserve">Груша </t>
  </si>
  <si>
    <t>200/10</t>
  </si>
  <si>
    <t>54-1з-2020</t>
  </si>
  <si>
    <t>пром</t>
  </si>
  <si>
    <t>250/20</t>
  </si>
  <si>
    <t>Суп картофельный с крупой и говядиной</t>
  </si>
  <si>
    <t>Котлета из говядины с маслом сливочным</t>
  </si>
  <si>
    <t>90/10</t>
  </si>
  <si>
    <t>Каша гречневая</t>
  </si>
  <si>
    <t xml:space="preserve">Сок персиковый </t>
  </si>
  <si>
    <t>Маринад из моркови</t>
  </si>
  <si>
    <t>Запеканка творожная со сгущенным молоком</t>
  </si>
  <si>
    <t>200/30</t>
  </si>
  <si>
    <t>Какао с молоком</t>
  </si>
  <si>
    <t>Свежий огурец долькой</t>
  </si>
  <si>
    <t>54-2з-2020</t>
  </si>
  <si>
    <t>Борщ из свежей капусты с картофелем,сметаной и говядиной</t>
  </si>
  <si>
    <t>250/10/15</t>
  </si>
  <si>
    <t>Жаркое по домашнему</t>
  </si>
  <si>
    <t>Компот из сухофруктов</t>
  </si>
  <si>
    <t xml:space="preserve">Хлеб пшеничный </t>
  </si>
  <si>
    <t>хлеб ржаной</t>
  </si>
  <si>
    <t>Хлеб ржаной</t>
  </si>
  <si>
    <t>Каша молочная "Геркулес" с маслом сливочным</t>
  </si>
  <si>
    <t>Масло сливочное порционное</t>
  </si>
  <si>
    <t>Кофейный напиток с молоком цельным</t>
  </si>
  <si>
    <t>Свежий помидор долькой</t>
  </si>
  <si>
    <t>54-3з-2020</t>
  </si>
  <si>
    <t>Суп картофельный с горохом и куриным бедром</t>
  </si>
  <si>
    <t>Рыба, запеченная в сметанном соусе</t>
  </si>
  <si>
    <t>Рис отварной</t>
  </si>
  <si>
    <t>Компот из свежих груш</t>
  </si>
  <si>
    <t>Каша молочная рисовая с маслом сливочным</t>
  </si>
  <si>
    <t>Яйцо вареное</t>
  </si>
  <si>
    <t>Чай с цельным молоком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</si>
  <si>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</si>
  <si>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</si>
  <si>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</si>
  <si>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</si>
  <si>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Биточек из говядины с маслом сливочным</t>
  </si>
  <si>
    <t>Каша перловая</t>
  </si>
  <si>
    <t>Кисель из кураги</t>
  </si>
  <si>
    <t>Омлет натуральный с маслом сливочным и зелёным горошком</t>
  </si>
  <si>
    <t>200/10/30</t>
  </si>
  <si>
    <t>Биойогурт</t>
  </si>
  <si>
    <t>Рассольник "Ленинградский" с говядиной</t>
  </si>
  <si>
    <t>250/15</t>
  </si>
  <si>
    <t>Филе куриное тушеное</t>
  </si>
  <si>
    <t>Картофель тушеный</t>
  </si>
  <si>
    <t>Сок грушевый</t>
  </si>
  <si>
    <t>Каша молочная пшенная с маслом сливочным</t>
  </si>
  <si>
    <t>Сок вишневый</t>
  </si>
  <si>
    <t>Щи из свежей капусты с говядиной</t>
  </si>
  <si>
    <t>Тефтели из говядины с рисом</t>
  </si>
  <si>
    <t>Макаронные изделия отварные</t>
  </si>
  <si>
    <t>54-1г-2020</t>
  </si>
  <si>
    <t>Напиток апельсиновый</t>
  </si>
  <si>
    <t>Каша ячневая молочная с масло сливочным</t>
  </si>
  <si>
    <t>Сыр "Голландский" порционный</t>
  </si>
  <si>
    <t>Апельсин</t>
  </si>
  <si>
    <t>Масло сливочное</t>
  </si>
  <si>
    <t>Маринад овощной с томатом</t>
  </si>
  <si>
    <t>250/10/30</t>
  </si>
  <si>
    <t>Свекольник со сметаной и говядиной</t>
  </si>
  <si>
    <t>Котлета куриная с маслом сливочным</t>
  </si>
  <si>
    <t>Каша гресневая</t>
  </si>
  <si>
    <t>Компот из изюма</t>
  </si>
  <si>
    <t>Сырники из творога со сгущенным молоком</t>
  </si>
  <si>
    <t>200/20</t>
  </si>
  <si>
    <t>Сок яблочный</t>
  </si>
  <si>
    <t>Банан</t>
  </si>
  <si>
    <t>Свекла отварная с маслом растительным</t>
  </si>
  <si>
    <t>54-13з-2020</t>
  </si>
  <si>
    <t>Суп картофельный с крупой и рыбой отварной250/25</t>
  </si>
  <si>
    <t>Рыба,тушеная в томате с овощами</t>
  </si>
  <si>
    <t>Картофельное пюре</t>
  </si>
  <si>
    <t>Каша молочная "Дружба" с маслом сливочным</t>
  </si>
  <si>
    <t>Сыр "Покровский" порционный</t>
  </si>
  <si>
    <t>Кофейный напиток с молоком</t>
  </si>
  <si>
    <t xml:space="preserve">Яблоко </t>
  </si>
  <si>
    <t>Суп картофельный с макаронными изделиями и куриным бедром</t>
  </si>
  <si>
    <t>250/30</t>
  </si>
  <si>
    <t>Гуляш из говядины</t>
  </si>
  <si>
    <t>50/50</t>
  </si>
  <si>
    <t>Каша пшеничная</t>
  </si>
  <si>
    <t>Омлет натуральный с маслом сливочным</t>
  </si>
  <si>
    <t xml:space="preserve">Чай с сахаром </t>
  </si>
  <si>
    <t>Икра свекольная</t>
  </si>
  <si>
    <t>Суп овощной с говядиной</t>
  </si>
  <si>
    <t>Бедро куриное отварное</t>
  </si>
  <si>
    <t>Компот из свежих яблок</t>
  </si>
  <si>
    <t>Напиток кисломолочный "Снежок"</t>
  </si>
  <si>
    <t>Яблоко</t>
  </si>
  <si>
    <t>Напиток кисломолочный "Йогурт 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</si>
</sst>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/>
      <selection pane="bottomLeft"/>
      <selection pane="bottomRight" activeCell="K50" sqref="K5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 t="s">
        <v>47</v>
      </c>
      <c r="G6" s="21">
        <v>4.8</v>
      </c>
      <c r="H6" s="21">
        <v>7.36</v>
      </c>
      <c r="I6" s="21">
        <v>14</v>
      </c>
      <c r="J6" s="21">
        <v>206.14</v>
      </c>
      <c r="K6" s="22">
        <v>311</v>
      </c>
      <c r="L6" s="21"/>
    </row>
    <row r="7" spans="1:12" ht="15" x14ac:dyDescent="0.25">
      <c r="A7" s="23"/>
      <c r="B7" s="24"/>
      <c r="C7" s="25"/>
      <c r="D7" s="26"/>
      <c r="E7" s="27" t="s">
        <v>45</v>
      </c>
      <c r="F7" s="28">
        <v>10</v>
      </c>
      <c r="G7" s="28">
        <v>2.3199999999999998</v>
      </c>
      <c r="H7" s="28">
        <v>2.95</v>
      </c>
      <c r="I7" s="28"/>
      <c r="J7" s="28">
        <v>36.4</v>
      </c>
      <c r="K7" s="29" t="s">
        <v>48</v>
      </c>
      <c r="L7" s="28"/>
    </row>
    <row r="8" spans="1:12" ht="1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1</v>
      </c>
      <c r="H8" s="28">
        <v>1</v>
      </c>
      <c r="I8" s="28">
        <v>1.4</v>
      </c>
      <c r="J8" s="28">
        <v>58.4</v>
      </c>
      <c r="K8" s="29">
        <v>630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30</v>
      </c>
      <c r="G9" s="28">
        <v>2.21</v>
      </c>
      <c r="H9" s="28">
        <v>1.35</v>
      </c>
      <c r="I9" s="28">
        <v>13.05</v>
      </c>
      <c r="J9" s="28">
        <v>46</v>
      </c>
      <c r="K9" s="29" t="s">
        <v>49</v>
      </c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46</v>
      </c>
      <c r="F10" s="28">
        <v>100</v>
      </c>
      <c r="G10" s="28">
        <v>0.4</v>
      </c>
      <c r="H10" s="28">
        <v>0.3</v>
      </c>
      <c r="I10" s="28">
        <v>10.3</v>
      </c>
      <c r="J10" s="28">
        <v>57</v>
      </c>
      <c r="K10" s="29" t="s">
        <v>49</v>
      </c>
      <c r="L10" s="28"/>
    </row>
    <row r="11" spans="1:12" ht="15" x14ac:dyDescent="0.25">
      <c r="A11" s="23"/>
      <c r="B11" s="24"/>
      <c r="C11" s="25"/>
      <c r="D11" s="26"/>
      <c r="E11" s="27" t="s">
        <v>68</v>
      </c>
      <c r="F11" s="28">
        <v>24</v>
      </c>
      <c r="G11" s="28">
        <v>1.7</v>
      </c>
      <c r="H11" s="28">
        <v>0.66</v>
      </c>
      <c r="I11" s="28">
        <v>8.5</v>
      </c>
      <c r="J11" s="28">
        <v>51.79</v>
      </c>
      <c r="K11" s="29" t="s">
        <v>49</v>
      </c>
      <c r="L11" s="28"/>
    </row>
    <row r="12" spans="1:12" ht="15" x14ac:dyDescent="0.25">
      <c r="A12" s="23"/>
      <c r="B12" s="24"/>
      <c r="C12" s="25"/>
      <c r="D12" s="26"/>
      <c r="E12" s="27" t="s">
        <v>137</v>
      </c>
      <c r="F12" s="28">
        <v>200</v>
      </c>
      <c r="G12" s="28">
        <v>3.8</v>
      </c>
      <c r="H12" s="28">
        <v>3.75</v>
      </c>
      <c r="I12" s="28">
        <v>16.5</v>
      </c>
      <c r="J12" s="28">
        <v>108.5</v>
      </c>
      <c r="K12" s="29" t="s">
        <v>49</v>
      </c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564</v>
      </c>
      <c r="G13" s="36">
        <f>SUM(G6:G12)</f>
        <v>16.229999999999997</v>
      </c>
      <c r="H13" s="36">
        <f>SUM(H6:H12)</f>
        <v>17.37</v>
      </c>
      <c r="I13" s="36">
        <f>SUM(I6:I12)</f>
        <v>63.75</v>
      </c>
      <c r="J13" s="36">
        <f>SUM(J6:J12)</f>
        <v>564.23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56</v>
      </c>
      <c r="F14" s="28">
        <v>60</v>
      </c>
      <c r="G14" s="28">
        <v>0.48</v>
      </c>
      <c r="H14" s="28">
        <v>1.56</v>
      </c>
      <c r="I14" s="28">
        <v>4.1399999999999997</v>
      </c>
      <c r="J14" s="28">
        <v>51.22</v>
      </c>
      <c r="K14" s="29">
        <v>612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51</v>
      </c>
      <c r="F15" s="28" t="s">
        <v>50</v>
      </c>
      <c r="G15" s="28">
        <v>5.25</v>
      </c>
      <c r="H15" s="28">
        <v>6.5</v>
      </c>
      <c r="I15" s="28">
        <v>7.5</v>
      </c>
      <c r="J15" s="28">
        <v>186</v>
      </c>
      <c r="K15" s="29">
        <v>133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52</v>
      </c>
      <c r="F16" s="28" t="s">
        <v>53</v>
      </c>
      <c r="G16" s="28">
        <v>8.64</v>
      </c>
      <c r="H16" s="28">
        <v>6.12</v>
      </c>
      <c r="I16" s="28">
        <v>2.79</v>
      </c>
      <c r="J16" s="28">
        <v>206.64</v>
      </c>
      <c r="K16" s="29">
        <v>451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54</v>
      </c>
      <c r="F17" s="28">
        <v>150</v>
      </c>
      <c r="G17" s="28">
        <v>4.13</v>
      </c>
      <c r="H17" s="28">
        <v>6.22</v>
      </c>
      <c r="I17" s="28">
        <v>27.82</v>
      </c>
      <c r="J17" s="28">
        <v>139.94999999999999</v>
      </c>
      <c r="K17" s="29">
        <v>302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55</v>
      </c>
      <c r="F18" s="28">
        <v>200</v>
      </c>
      <c r="G18" s="28"/>
      <c r="H18" s="28"/>
      <c r="I18" s="28">
        <v>12.4</v>
      </c>
      <c r="J18" s="28">
        <v>51</v>
      </c>
      <c r="K18" s="29">
        <v>699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60</v>
      </c>
      <c r="G19" s="28">
        <v>4.42</v>
      </c>
      <c r="H19" s="28">
        <v>2.7</v>
      </c>
      <c r="I19" s="28">
        <v>26.1</v>
      </c>
      <c r="J19" s="28">
        <v>92</v>
      </c>
      <c r="K19" s="29" t="s">
        <v>49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68</v>
      </c>
      <c r="F20" s="28">
        <v>24</v>
      </c>
      <c r="G20" s="28">
        <v>1.7</v>
      </c>
      <c r="H20" s="28">
        <v>0.66</v>
      </c>
      <c r="I20" s="28">
        <v>8.5</v>
      </c>
      <c r="J20" s="28">
        <v>51.79</v>
      </c>
      <c r="K20" s="29" t="s">
        <v>49</v>
      </c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494</v>
      </c>
      <c r="G23" s="36">
        <f>SUM(G14:G22)</f>
        <v>24.62</v>
      </c>
      <c r="H23" s="36">
        <f>SUM(H14:H22)</f>
        <v>23.759999999999998</v>
      </c>
      <c r="I23" s="36">
        <f>SUM(I14:I22)</f>
        <v>89.25</v>
      </c>
      <c r="J23" s="36">
        <f>SUM(J14:J22)</f>
        <v>778.59999999999991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1058</v>
      </c>
      <c r="G24" s="44">
        <f>G13+G23</f>
        <v>40.849999999999994</v>
      </c>
      <c r="H24" s="44">
        <f>H13+H23</f>
        <v>41.129999999999995</v>
      </c>
      <c r="I24" s="44">
        <f>I13+I23</f>
        <v>153</v>
      </c>
      <c r="J24" s="44">
        <f>J13+J23</f>
        <v>1342.83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57</v>
      </c>
      <c r="F25" s="21" t="s">
        <v>58</v>
      </c>
      <c r="G25" s="21">
        <v>16</v>
      </c>
      <c r="H25" s="21">
        <v>7.8</v>
      </c>
      <c r="I25" s="21">
        <v>38.6</v>
      </c>
      <c r="J25" s="21">
        <v>288.3</v>
      </c>
      <c r="K25" s="22">
        <v>366</v>
      </c>
      <c r="L25" s="21"/>
    </row>
    <row r="26" spans="1:12" ht="15" x14ac:dyDescent="0.25">
      <c r="A26" s="45"/>
      <c r="B26" s="24"/>
      <c r="C26" s="25"/>
      <c r="D26" s="26"/>
      <c r="E26" s="27" t="s">
        <v>70</v>
      </c>
      <c r="F26" s="28">
        <v>10</v>
      </c>
      <c r="G26" s="28">
        <v>0.08</v>
      </c>
      <c r="H26" s="28">
        <v>7.25</v>
      </c>
      <c r="I26" s="28">
        <v>0.17</v>
      </c>
      <c r="J26" s="28">
        <v>66.099999999999994</v>
      </c>
      <c r="K26" s="29">
        <v>96</v>
      </c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59</v>
      </c>
      <c r="F27" s="28">
        <v>200</v>
      </c>
      <c r="G27" s="28">
        <v>4.5999999999999996</v>
      </c>
      <c r="H27" s="28">
        <v>4.4000000000000004</v>
      </c>
      <c r="I27" s="28">
        <v>12.5</v>
      </c>
      <c r="J27" s="28">
        <v>107.2</v>
      </c>
      <c r="K27" s="29">
        <v>642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44</v>
      </c>
      <c r="F28" s="28">
        <v>30</v>
      </c>
      <c r="G28" s="28">
        <v>2.21</v>
      </c>
      <c r="H28" s="28">
        <v>1.35</v>
      </c>
      <c r="I28" s="28">
        <v>13.05</v>
      </c>
      <c r="J28" s="28">
        <v>46</v>
      </c>
      <c r="K28" s="29" t="s">
        <v>49</v>
      </c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138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52</v>
      </c>
      <c r="K29" s="29" t="s">
        <v>49</v>
      </c>
      <c r="L29" s="28"/>
    </row>
    <row r="30" spans="1:12" ht="15" x14ac:dyDescent="0.25">
      <c r="A30" s="45"/>
      <c r="B30" s="24"/>
      <c r="C30" s="25"/>
      <c r="D30" s="26"/>
      <c r="E30" s="27" t="s">
        <v>68</v>
      </c>
      <c r="F30" s="28">
        <v>24</v>
      </c>
      <c r="G30" s="28">
        <v>1.7</v>
      </c>
      <c r="H30" s="28">
        <v>0.66</v>
      </c>
      <c r="I30" s="28">
        <v>8.5</v>
      </c>
      <c r="J30" s="28">
        <v>51.79</v>
      </c>
      <c r="K30" s="29" t="s">
        <v>49</v>
      </c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364</v>
      </c>
      <c r="G32" s="36">
        <f>SUM(G25:G31)</f>
        <v>24.99</v>
      </c>
      <c r="H32" s="36">
        <f>SUM(H25:H31)</f>
        <v>21.860000000000003</v>
      </c>
      <c r="I32" s="36">
        <f>SUM(I25:I31)</f>
        <v>82.62</v>
      </c>
      <c r="J32" s="36">
        <f>SUM(J25:J31)</f>
        <v>611.38999999999987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60</v>
      </c>
      <c r="F33" s="28">
        <v>60</v>
      </c>
      <c r="G33" s="28">
        <v>1.44</v>
      </c>
      <c r="H33" s="28"/>
      <c r="I33" s="28">
        <v>2.52</v>
      </c>
      <c r="J33" s="28">
        <v>53.4</v>
      </c>
      <c r="K33" s="29" t="s">
        <v>61</v>
      </c>
      <c r="L33" s="28"/>
    </row>
    <row r="34" spans="1:12" ht="25.5" x14ac:dyDescent="0.25">
      <c r="A34" s="45"/>
      <c r="B34" s="24"/>
      <c r="C34" s="25"/>
      <c r="D34" s="30" t="s">
        <v>31</v>
      </c>
      <c r="E34" s="27" t="s">
        <v>62</v>
      </c>
      <c r="F34" s="28" t="s">
        <v>63</v>
      </c>
      <c r="G34" s="28">
        <v>6</v>
      </c>
      <c r="H34" s="28">
        <v>3.75</v>
      </c>
      <c r="I34" s="28">
        <v>8.75</v>
      </c>
      <c r="J34" s="28">
        <v>199</v>
      </c>
      <c r="K34" s="29">
        <v>110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64</v>
      </c>
      <c r="F35" s="28">
        <v>200</v>
      </c>
      <c r="G35" s="28">
        <v>13</v>
      </c>
      <c r="H35" s="28">
        <v>8</v>
      </c>
      <c r="I35" s="28">
        <v>52.2</v>
      </c>
      <c r="J35" s="28">
        <v>276</v>
      </c>
      <c r="K35" s="29">
        <v>436</v>
      </c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65</v>
      </c>
      <c r="F37" s="28">
        <v>200</v>
      </c>
      <c r="G37" s="28">
        <v>0.6</v>
      </c>
      <c r="H37" s="28"/>
      <c r="I37" s="28">
        <v>29</v>
      </c>
      <c r="J37" s="28">
        <v>111.2</v>
      </c>
      <c r="K37" s="29">
        <v>638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66</v>
      </c>
      <c r="F38" s="28">
        <v>60</v>
      </c>
      <c r="G38" s="28">
        <v>4.42</v>
      </c>
      <c r="H38" s="28">
        <v>2.7</v>
      </c>
      <c r="I38" s="28">
        <v>26.1</v>
      </c>
      <c r="J38" s="28">
        <v>92</v>
      </c>
      <c r="K38" s="29" t="s">
        <v>49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67</v>
      </c>
      <c r="F39" s="28">
        <v>24</v>
      </c>
      <c r="G39" s="28">
        <v>1.7</v>
      </c>
      <c r="H39" s="28">
        <v>0.66</v>
      </c>
      <c r="I39" s="28">
        <v>8.5</v>
      </c>
      <c r="J39" s="28">
        <v>51.79</v>
      </c>
      <c r="K39" s="29" t="s">
        <v>49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544</v>
      </c>
      <c r="G42" s="36">
        <f>SUM(G33:G41)</f>
        <v>27.16</v>
      </c>
      <c r="H42" s="36">
        <f>SUM(H33:H41)</f>
        <v>15.11</v>
      </c>
      <c r="I42" s="36">
        <f>SUM(I33:I41)</f>
        <v>127.07</v>
      </c>
      <c r="J42" s="36">
        <f>SUM(J33:J41)</f>
        <v>783.39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908</v>
      </c>
      <c r="G43" s="44">
        <f>G32+G42</f>
        <v>52.15</v>
      </c>
      <c r="H43" s="44">
        <f>H32+H42</f>
        <v>36.97</v>
      </c>
      <c r="I43" s="44">
        <f>I32+I42</f>
        <v>209.69</v>
      </c>
      <c r="J43" s="44">
        <f>J32+J42</f>
        <v>1394.7799999999997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69</v>
      </c>
      <c r="F44" s="21" t="s">
        <v>47</v>
      </c>
      <c r="G44" s="21">
        <v>5.84</v>
      </c>
      <c r="H44" s="21">
        <v>7.36</v>
      </c>
      <c r="I44" s="21">
        <v>14</v>
      </c>
      <c r="J44" s="21">
        <v>168.04</v>
      </c>
      <c r="K44" s="22">
        <v>311</v>
      </c>
      <c r="L44" s="21"/>
    </row>
    <row r="45" spans="1:12" ht="15" x14ac:dyDescent="0.25">
      <c r="A45" s="23"/>
      <c r="B45" s="24"/>
      <c r="C45" s="25"/>
      <c r="D45" s="26"/>
      <c r="E45" s="27" t="s">
        <v>70</v>
      </c>
      <c r="F45" s="28">
        <v>10</v>
      </c>
      <c r="G45" s="28">
        <v>0.08</v>
      </c>
      <c r="H45" s="28">
        <v>7.25</v>
      </c>
      <c r="I45" s="28">
        <v>0.17</v>
      </c>
      <c r="J45" s="28">
        <v>66.099999999999994</v>
      </c>
      <c r="K45" s="29">
        <v>96</v>
      </c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71</v>
      </c>
      <c r="F46" s="28">
        <v>200</v>
      </c>
      <c r="G46" s="28">
        <v>2.6</v>
      </c>
      <c r="H46" s="28">
        <v>3.8</v>
      </c>
      <c r="I46" s="28">
        <v>22.4</v>
      </c>
      <c r="J46" s="28">
        <v>112.4</v>
      </c>
      <c r="K46" s="29">
        <v>689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66</v>
      </c>
      <c r="F47" s="28">
        <v>30</v>
      </c>
      <c r="G47" s="28">
        <v>2.21</v>
      </c>
      <c r="H47" s="28">
        <v>1.35</v>
      </c>
      <c r="I47" s="28">
        <v>13.05</v>
      </c>
      <c r="J47" s="28">
        <v>46</v>
      </c>
      <c r="K47" s="29" t="s">
        <v>49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 t="s">
        <v>68</v>
      </c>
      <c r="F49" s="28">
        <v>24</v>
      </c>
      <c r="G49" s="28">
        <v>1.7</v>
      </c>
      <c r="H49" s="28">
        <v>0.66</v>
      </c>
      <c r="I49" s="28">
        <v>8.5</v>
      </c>
      <c r="J49" s="28">
        <v>51.79</v>
      </c>
      <c r="K49" s="29" t="s">
        <v>49</v>
      </c>
      <c r="L49" s="28"/>
    </row>
    <row r="50" spans="1:12" ht="15" x14ac:dyDescent="0.25">
      <c r="A50" s="23"/>
      <c r="B50" s="24"/>
      <c r="C50" s="25"/>
      <c r="D50" s="26"/>
      <c r="E50" s="27" t="s">
        <v>139</v>
      </c>
      <c r="F50" s="28">
        <v>200</v>
      </c>
      <c r="G50" s="28">
        <v>3.8</v>
      </c>
      <c r="H50" s="28">
        <v>3.75</v>
      </c>
      <c r="I50" s="28">
        <v>16.5</v>
      </c>
      <c r="J50" s="28">
        <v>108.5</v>
      </c>
      <c r="K50" s="29" t="s">
        <v>49</v>
      </c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464</v>
      </c>
      <c r="G51" s="36">
        <f>SUM(G44:G50)</f>
        <v>16.23</v>
      </c>
      <c r="H51" s="36">
        <f>SUM(H44:H50)</f>
        <v>24.17</v>
      </c>
      <c r="I51" s="36">
        <f>SUM(I44:I50)</f>
        <v>74.62</v>
      </c>
      <c r="J51" s="36">
        <f>SUM(J44:J50)</f>
        <v>552.82999999999993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72</v>
      </c>
      <c r="F52" s="28">
        <v>60</v>
      </c>
      <c r="G52" s="28">
        <v>0.61</v>
      </c>
      <c r="H52" s="28"/>
      <c r="I52" s="28">
        <v>3.38</v>
      </c>
      <c r="J52" s="28">
        <v>30.46</v>
      </c>
      <c r="K52" s="29" t="s">
        <v>73</v>
      </c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74</v>
      </c>
      <c r="F53" s="28" t="s">
        <v>50</v>
      </c>
      <c r="G53" s="28">
        <v>2.25</v>
      </c>
      <c r="H53" s="28">
        <v>3.5</v>
      </c>
      <c r="I53" s="28">
        <v>18</v>
      </c>
      <c r="J53" s="28">
        <v>135</v>
      </c>
      <c r="K53" s="29">
        <v>139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75</v>
      </c>
      <c r="F54" s="28">
        <v>120</v>
      </c>
      <c r="G54" s="28">
        <v>12</v>
      </c>
      <c r="H54" s="28">
        <v>10.63</v>
      </c>
      <c r="I54" s="28">
        <v>10.62</v>
      </c>
      <c r="J54" s="28">
        <v>213.4</v>
      </c>
      <c r="K54" s="29">
        <v>383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76</v>
      </c>
      <c r="F55" s="28">
        <v>150</v>
      </c>
      <c r="G55" s="28">
        <v>0.54</v>
      </c>
      <c r="H55" s="28">
        <v>4.8600000000000003</v>
      </c>
      <c r="I55" s="28">
        <v>32.770000000000003</v>
      </c>
      <c r="J55" s="28">
        <v>180.3</v>
      </c>
      <c r="K55" s="29">
        <v>302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77</v>
      </c>
      <c r="F56" s="28">
        <v>200</v>
      </c>
      <c r="G56" s="28"/>
      <c r="H56" s="28"/>
      <c r="I56" s="28">
        <v>12.4</v>
      </c>
      <c r="J56" s="28">
        <v>96</v>
      </c>
      <c r="K56" s="29">
        <v>631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66</v>
      </c>
      <c r="F57" s="28">
        <v>60</v>
      </c>
      <c r="G57" s="28">
        <v>4.42</v>
      </c>
      <c r="H57" s="28">
        <v>2.7</v>
      </c>
      <c r="I57" s="28">
        <v>26.1</v>
      </c>
      <c r="J57" s="28">
        <v>92</v>
      </c>
      <c r="K57" s="29" t="s">
        <v>49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68</v>
      </c>
      <c r="F58" s="28">
        <v>24</v>
      </c>
      <c r="G58" s="28">
        <v>1.7</v>
      </c>
      <c r="H58" s="28">
        <v>0.66</v>
      </c>
      <c r="I58" s="28">
        <v>8.5</v>
      </c>
      <c r="J58" s="28">
        <v>51.79</v>
      </c>
      <c r="K58" s="29" t="s">
        <v>49</v>
      </c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614</v>
      </c>
      <c r="G61" s="36">
        <f>SUM(G52:G60)</f>
        <v>21.52</v>
      </c>
      <c r="H61" s="36">
        <f>SUM(H52:H60)</f>
        <v>22.35</v>
      </c>
      <c r="I61" s="36">
        <f>SUM(I52:I60)</f>
        <v>111.77000000000001</v>
      </c>
      <c r="J61" s="36">
        <f>SUM(J52:J60)</f>
        <v>798.95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1078</v>
      </c>
      <c r="G62" s="44">
        <f>G51+G61</f>
        <v>37.75</v>
      </c>
      <c r="H62" s="44">
        <f>H51+H61</f>
        <v>46.52</v>
      </c>
      <c r="I62" s="44">
        <f>I51+I61</f>
        <v>186.39000000000001</v>
      </c>
      <c r="J62" s="44">
        <f>J51+J61</f>
        <v>1351.78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78</v>
      </c>
      <c r="F63" s="21" t="s">
        <v>47</v>
      </c>
      <c r="G63" s="21">
        <v>6.8</v>
      </c>
      <c r="H63" s="21">
        <v>8.25</v>
      </c>
      <c r="I63" s="21">
        <v>53.75</v>
      </c>
      <c r="J63" s="21">
        <v>312.8</v>
      </c>
      <c r="K63" s="22">
        <v>302</v>
      </c>
      <c r="L63" s="21"/>
    </row>
    <row r="64" spans="1:12" ht="15" x14ac:dyDescent="0.25">
      <c r="A64" s="23"/>
      <c r="B64" s="24"/>
      <c r="C64" s="25"/>
      <c r="D64" s="26"/>
      <c r="E64" s="27" t="s">
        <v>79</v>
      </c>
      <c r="F64" s="28">
        <v>40</v>
      </c>
      <c r="G64" s="28">
        <v>5.12</v>
      </c>
      <c r="H64" s="28">
        <v>4.6399999999999997</v>
      </c>
      <c r="I64" s="28">
        <v>0.28000000000000003</v>
      </c>
      <c r="J64" s="28">
        <v>63.5</v>
      </c>
      <c r="K64" s="29">
        <v>337</v>
      </c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80</v>
      </c>
      <c r="F65" s="28">
        <v>200</v>
      </c>
      <c r="G65" s="28">
        <v>1</v>
      </c>
      <c r="H65" s="28">
        <v>1</v>
      </c>
      <c r="I65" s="28">
        <v>1.4</v>
      </c>
      <c r="J65" s="28">
        <v>58.4</v>
      </c>
      <c r="K65" s="29">
        <v>630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44</v>
      </c>
      <c r="F66" s="28">
        <v>30</v>
      </c>
      <c r="G66" s="28">
        <v>2.21</v>
      </c>
      <c r="H66" s="28">
        <v>1.35</v>
      </c>
      <c r="I66" s="28">
        <v>13.05</v>
      </c>
      <c r="J66" s="28">
        <v>46</v>
      </c>
      <c r="K66" s="29" t="s">
        <v>49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81</v>
      </c>
      <c r="F67" s="28">
        <v>100</v>
      </c>
      <c r="G67" s="28">
        <v>0.8</v>
      </c>
      <c r="H67" s="28">
        <v>0.2</v>
      </c>
      <c r="I67" s="28">
        <v>7.5</v>
      </c>
      <c r="J67" s="28">
        <v>53</v>
      </c>
      <c r="K67" s="29" t="s">
        <v>49</v>
      </c>
      <c r="L67" s="28"/>
    </row>
    <row r="68" spans="1:12" ht="15" x14ac:dyDescent="0.25">
      <c r="A68" s="23"/>
      <c r="B68" s="24"/>
      <c r="C68" s="25"/>
      <c r="D68" s="26"/>
      <c r="E68" s="27" t="s">
        <v>68</v>
      </c>
      <c r="F68" s="28">
        <v>24</v>
      </c>
      <c r="G68" s="28">
        <v>1.7</v>
      </c>
      <c r="H68" s="28">
        <v>0.66</v>
      </c>
      <c r="I68" s="28">
        <v>8.5</v>
      </c>
      <c r="J68" s="28">
        <v>51.79</v>
      </c>
      <c r="K68" s="29" t="s">
        <v>49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394</v>
      </c>
      <c r="G70" s="36">
        <f>SUM(G63:G69)</f>
        <v>17.63</v>
      </c>
      <c r="H70" s="36">
        <f>SUM(H63:H69)</f>
        <v>16.099999999999998</v>
      </c>
      <c r="I70" s="36">
        <f>SUM(I63:I69)</f>
        <v>84.48</v>
      </c>
      <c r="J70" s="36">
        <f>SUM(J63:J69)</f>
        <v>585.49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82</v>
      </c>
      <c r="F71" s="28">
        <v>60</v>
      </c>
      <c r="G71" s="28">
        <v>2.16</v>
      </c>
      <c r="H71" s="28">
        <v>6.84</v>
      </c>
      <c r="I71" s="28">
        <v>11.7</v>
      </c>
      <c r="J71" s="28">
        <v>58.8</v>
      </c>
      <c r="K71" s="29">
        <v>614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83</v>
      </c>
      <c r="F72" s="28" t="s">
        <v>84</v>
      </c>
      <c r="G72" s="28">
        <v>6</v>
      </c>
      <c r="H72" s="28">
        <v>3</v>
      </c>
      <c r="I72" s="28">
        <v>4.25</v>
      </c>
      <c r="J72" s="28">
        <v>168.8</v>
      </c>
      <c r="K72" s="29">
        <v>138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85</v>
      </c>
      <c r="F73" s="28" t="s">
        <v>53</v>
      </c>
      <c r="G73" s="28">
        <v>9.09</v>
      </c>
      <c r="H73" s="28">
        <v>12.87</v>
      </c>
      <c r="I73" s="28">
        <v>1.71</v>
      </c>
      <c r="J73" s="28">
        <v>216.6</v>
      </c>
      <c r="K73" s="29">
        <v>423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86</v>
      </c>
      <c r="F74" s="28">
        <v>150</v>
      </c>
      <c r="G74" s="28">
        <v>2.4</v>
      </c>
      <c r="H74" s="28">
        <v>0.52</v>
      </c>
      <c r="I74" s="28">
        <v>23.85</v>
      </c>
      <c r="J74" s="28">
        <v>121.4</v>
      </c>
      <c r="K74" s="29">
        <v>302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87</v>
      </c>
      <c r="F75" s="28">
        <v>200</v>
      </c>
      <c r="G75" s="28">
        <v>0.6</v>
      </c>
      <c r="H75" s="28"/>
      <c r="I75" s="28">
        <v>29</v>
      </c>
      <c r="J75" s="28">
        <v>111.1</v>
      </c>
      <c r="K75" s="29">
        <v>643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44</v>
      </c>
      <c r="F76" s="28">
        <v>60</v>
      </c>
      <c r="G76" s="28">
        <v>4.42</v>
      </c>
      <c r="H76" s="28">
        <v>2.7</v>
      </c>
      <c r="I76" s="28">
        <v>26.1</v>
      </c>
      <c r="J76" s="28">
        <v>92</v>
      </c>
      <c r="K76" s="29" t="s">
        <v>49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68</v>
      </c>
      <c r="F77" s="28">
        <v>24</v>
      </c>
      <c r="G77" s="28">
        <v>1.7</v>
      </c>
      <c r="H77" s="28">
        <v>0.66</v>
      </c>
      <c r="I77" s="28">
        <v>8.5</v>
      </c>
      <c r="J77" s="28">
        <v>51.79</v>
      </c>
      <c r="K77" s="29" t="s">
        <v>49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494</v>
      </c>
      <c r="G80" s="36">
        <f>SUM(G71:G79)</f>
        <v>26.37</v>
      </c>
      <c r="H80" s="36">
        <f>SUM(H71:H79)</f>
        <v>26.59</v>
      </c>
      <c r="I80" s="36">
        <f>SUM(I71:I79)</f>
        <v>105.11000000000001</v>
      </c>
      <c r="J80" s="36">
        <f>SUM(J71:J79)</f>
        <v>820.49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888</v>
      </c>
      <c r="G81" s="44">
        <f>G70+G80</f>
        <v>44</v>
      </c>
      <c r="H81" s="44">
        <f>H70+H80</f>
        <v>42.69</v>
      </c>
      <c r="I81" s="44">
        <f>I70+I80</f>
        <v>189.59000000000003</v>
      </c>
      <c r="J81" s="44">
        <f>J70+J80</f>
        <v>1405.98</v>
      </c>
      <c r="K81" s="44"/>
      <c r="L81" s="44">
        <f>L70+L80</f>
        <v>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88</v>
      </c>
      <c r="F82" s="21" t="s">
        <v>89</v>
      </c>
      <c r="G82" s="21">
        <v>14.3</v>
      </c>
      <c r="H82" s="21">
        <v>12.6</v>
      </c>
      <c r="I82" s="21">
        <v>2.85</v>
      </c>
      <c r="J82" s="21">
        <v>232.9</v>
      </c>
      <c r="K82" s="22">
        <v>340</v>
      </c>
      <c r="L82" s="21"/>
    </row>
    <row r="83" spans="1:12" ht="15" x14ac:dyDescent="0.25">
      <c r="A83" s="23"/>
      <c r="B83" s="24"/>
      <c r="C83" s="25"/>
      <c r="D83" s="26"/>
      <c r="E83" s="27" t="s">
        <v>90</v>
      </c>
      <c r="F83" s="28">
        <v>200</v>
      </c>
      <c r="G83" s="28">
        <v>3.8</v>
      </c>
      <c r="H83" s="28">
        <v>3.75</v>
      </c>
      <c r="I83" s="28">
        <v>16.5</v>
      </c>
      <c r="J83" s="28">
        <v>108.5</v>
      </c>
      <c r="K83" s="29" t="s">
        <v>49</v>
      </c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59</v>
      </c>
      <c r="F84" s="28">
        <v>200</v>
      </c>
      <c r="G84" s="28">
        <v>4.5999999999999996</v>
      </c>
      <c r="H84" s="28">
        <v>4.4000000000000004</v>
      </c>
      <c r="I84" s="28">
        <v>12.5</v>
      </c>
      <c r="J84" s="28">
        <v>107.2</v>
      </c>
      <c r="K84" s="29">
        <v>642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44</v>
      </c>
      <c r="F85" s="28">
        <v>30</v>
      </c>
      <c r="G85" s="28">
        <v>2.21</v>
      </c>
      <c r="H85" s="28">
        <v>1.35</v>
      </c>
      <c r="I85" s="28">
        <v>13.05</v>
      </c>
      <c r="J85" s="28">
        <v>45</v>
      </c>
      <c r="K85" s="29" t="s">
        <v>49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68</v>
      </c>
      <c r="F87" s="28">
        <v>24</v>
      </c>
      <c r="G87" s="28">
        <v>1.7</v>
      </c>
      <c r="H87" s="28">
        <v>0.66</v>
      </c>
      <c r="I87" s="28">
        <v>8.5</v>
      </c>
      <c r="J87" s="28">
        <v>51.79</v>
      </c>
      <c r="K87" s="29" t="s">
        <v>49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454</v>
      </c>
      <c r="G89" s="36">
        <f>SUM(G82:G88)</f>
        <v>26.610000000000003</v>
      </c>
      <c r="H89" s="36">
        <f>SUM(H82:H88)</f>
        <v>22.76</v>
      </c>
      <c r="I89" s="36">
        <f>SUM(I82:I88)</f>
        <v>53.400000000000006</v>
      </c>
      <c r="J89" s="36">
        <f>SUM(J82:J88)</f>
        <v>545.39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60</v>
      </c>
      <c r="F90" s="28">
        <v>60</v>
      </c>
      <c r="G90" s="28">
        <v>1.44</v>
      </c>
      <c r="H90" s="28"/>
      <c r="I90" s="28">
        <v>2.52</v>
      </c>
      <c r="J90" s="28">
        <v>63.4</v>
      </c>
      <c r="K90" s="29" t="s">
        <v>61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91</v>
      </c>
      <c r="F91" s="28" t="s">
        <v>92</v>
      </c>
      <c r="G91" s="28">
        <v>6.25</v>
      </c>
      <c r="H91" s="28">
        <v>3</v>
      </c>
      <c r="I91" s="28">
        <v>15.75</v>
      </c>
      <c r="J91" s="28">
        <v>184</v>
      </c>
      <c r="K91" s="29">
        <v>132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93</v>
      </c>
      <c r="F92" s="28">
        <v>90</v>
      </c>
      <c r="G92" s="28">
        <v>13.1</v>
      </c>
      <c r="H92" s="28">
        <v>16.899999999999999</v>
      </c>
      <c r="I92" s="28">
        <v>9</v>
      </c>
      <c r="J92" s="28">
        <v>204.96</v>
      </c>
      <c r="K92" s="29">
        <v>488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94</v>
      </c>
      <c r="F93" s="28">
        <v>200</v>
      </c>
      <c r="G93" s="28">
        <v>1.95</v>
      </c>
      <c r="H93" s="28">
        <v>8.82</v>
      </c>
      <c r="I93" s="28">
        <v>15.3</v>
      </c>
      <c r="J93" s="28">
        <v>170.7</v>
      </c>
      <c r="K93" s="29">
        <v>216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95</v>
      </c>
      <c r="F94" s="28">
        <v>200</v>
      </c>
      <c r="G94" s="28">
        <v>0.8</v>
      </c>
      <c r="H94" s="28">
        <v>0.6</v>
      </c>
      <c r="I94" s="28">
        <v>22</v>
      </c>
      <c r="J94" s="28">
        <v>121</v>
      </c>
      <c r="K94" s="29" t="s">
        <v>49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30</v>
      </c>
      <c r="G95" s="28">
        <v>4.42</v>
      </c>
      <c r="H95" s="28">
        <v>2.7</v>
      </c>
      <c r="I95" s="28">
        <v>26.1</v>
      </c>
      <c r="J95" s="28">
        <v>92</v>
      </c>
      <c r="K95" s="29" t="s">
        <v>49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68</v>
      </c>
      <c r="F96" s="28">
        <v>24</v>
      </c>
      <c r="G96" s="28">
        <v>1.47</v>
      </c>
      <c r="H96" s="28">
        <v>0.66</v>
      </c>
      <c r="I96" s="28">
        <v>8.5</v>
      </c>
      <c r="J96" s="28">
        <v>51.79</v>
      </c>
      <c r="K96" s="29" t="s">
        <v>49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604</v>
      </c>
      <c r="G99" s="36">
        <f>SUM(G90:G98)</f>
        <v>29.43</v>
      </c>
      <c r="H99" s="36">
        <f>SUM(H90:H98)</f>
        <v>32.68</v>
      </c>
      <c r="I99" s="36">
        <f>SUM(I90:I98)</f>
        <v>99.169999999999987</v>
      </c>
      <c r="J99" s="36">
        <f>SUM(J90:J98)</f>
        <v>887.84999999999991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1058</v>
      </c>
      <c r="G100" s="44">
        <f>G89+G99</f>
        <v>56.040000000000006</v>
      </c>
      <c r="H100" s="44">
        <f>H89+H99</f>
        <v>55.44</v>
      </c>
      <c r="I100" s="44">
        <f>I89+I99</f>
        <v>152.57</v>
      </c>
      <c r="J100" s="44">
        <f>J89+J99</f>
        <v>1433.2399999999998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96</v>
      </c>
      <c r="F101" s="21" t="s">
        <v>47</v>
      </c>
      <c r="G101" s="21">
        <v>6.8</v>
      </c>
      <c r="H101" s="21">
        <v>8.25</v>
      </c>
      <c r="I101" s="21">
        <v>53.75</v>
      </c>
      <c r="J101" s="21">
        <v>238.12</v>
      </c>
      <c r="K101" s="22">
        <v>302</v>
      </c>
      <c r="L101" s="21"/>
    </row>
    <row r="102" spans="1:12" ht="15" x14ac:dyDescent="0.25">
      <c r="A102" s="23"/>
      <c r="B102" s="24"/>
      <c r="C102" s="25"/>
      <c r="D102" s="26"/>
      <c r="E102" s="27" t="s">
        <v>45</v>
      </c>
      <c r="F102" s="28">
        <v>10</v>
      </c>
      <c r="G102" s="28">
        <v>2.3199999999999998</v>
      </c>
      <c r="H102" s="28">
        <v>2.95</v>
      </c>
      <c r="I102" s="28"/>
      <c r="J102" s="28">
        <v>36.4</v>
      </c>
      <c r="K102" s="29" t="s">
        <v>48</v>
      </c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97</v>
      </c>
      <c r="F103" s="28">
        <v>200</v>
      </c>
      <c r="G103" s="28">
        <v>0.4</v>
      </c>
      <c r="H103" s="28">
        <v>0.4</v>
      </c>
      <c r="I103" s="28">
        <v>22.8</v>
      </c>
      <c r="J103" s="28">
        <v>102</v>
      </c>
      <c r="K103" s="29" t="s">
        <v>49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44</v>
      </c>
      <c r="F104" s="28">
        <v>30</v>
      </c>
      <c r="G104" s="28">
        <v>2.21</v>
      </c>
      <c r="H104" s="28">
        <v>1.35</v>
      </c>
      <c r="I104" s="28">
        <v>13.05</v>
      </c>
      <c r="J104" s="28">
        <v>46</v>
      </c>
      <c r="K104" s="29" t="s">
        <v>49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68</v>
      </c>
      <c r="F106" s="28">
        <v>24</v>
      </c>
      <c r="G106" s="28">
        <v>1.7</v>
      </c>
      <c r="H106" s="28">
        <v>0.66</v>
      </c>
      <c r="I106" s="28">
        <v>8.5</v>
      </c>
      <c r="J106" s="28">
        <v>51.79</v>
      </c>
      <c r="K106" s="29" t="s">
        <v>49</v>
      </c>
      <c r="L106" s="28"/>
    </row>
    <row r="107" spans="1:12" ht="15" x14ac:dyDescent="0.25">
      <c r="A107" s="23"/>
      <c r="B107" s="24"/>
      <c r="C107" s="25"/>
      <c r="D107" s="26"/>
      <c r="E107" s="27" t="s">
        <v>70</v>
      </c>
      <c r="F107" s="28">
        <v>10</v>
      </c>
      <c r="G107" s="28">
        <v>0.08</v>
      </c>
      <c r="H107" s="28">
        <v>7.25</v>
      </c>
      <c r="I107" s="28">
        <v>0.17</v>
      </c>
      <c r="J107" s="28">
        <v>66.099999999999994</v>
      </c>
      <c r="K107" s="29">
        <v>96</v>
      </c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274</v>
      </c>
      <c r="G108" s="36">
        <f>SUM(G101:G107)</f>
        <v>13.51</v>
      </c>
      <c r="H108" s="36">
        <f>SUM(H101:H107)</f>
        <v>20.86</v>
      </c>
      <c r="I108" s="36">
        <f>SUM(I101:I107)</f>
        <v>98.27</v>
      </c>
      <c r="J108" s="36">
        <f>SUM(J101:J107)</f>
        <v>540.41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72</v>
      </c>
      <c r="F109" s="28">
        <v>60</v>
      </c>
      <c r="G109" s="28">
        <v>0.61</v>
      </c>
      <c r="H109" s="28"/>
      <c r="I109" s="28">
        <v>3.38</v>
      </c>
      <c r="J109" s="28">
        <v>30.46</v>
      </c>
      <c r="K109" s="29" t="s">
        <v>73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98</v>
      </c>
      <c r="F110" s="28" t="s">
        <v>84</v>
      </c>
      <c r="G110" s="28">
        <v>6.25</v>
      </c>
      <c r="H110" s="28">
        <v>3</v>
      </c>
      <c r="I110" s="28">
        <v>14.75</v>
      </c>
      <c r="J110" s="28">
        <v>189</v>
      </c>
      <c r="K110" s="29">
        <v>124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99</v>
      </c>
      <c r="F111" s="28">
        <v>100</v>
      </c>
      <c r="G111" s="28">
        <v>6.8</v>
      </c>
      <c r="H111" s="28">
        <v>7</v>
      </c>
      <c r="I111" s="28">
        <v>10.1</v>
      </c>
      <c r="J111" s="28">
        <v>197.08</v>
      </c>
      <c r="K111" s="29">
        <v>463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100</v>
      </c>
      <c r="F112" s="28">
        <v>150</v>
      </c>
      <c r="G112" s="28">
        <v>1.57</v>
      </c>
      <c r="H112" s="28">
        <v>0.54</v>
      </c>
      <c r="I112" s="28">
        <v>28</v>
      </c>
      <c r="J112" s="28">
        <v>132.30000000000001</v>
      </c>
      <c r="K112" s="29" t="s">
        <v>101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102</v>
      </c>
      <c r="F113" s="28">
        <v>200</v>
      </c>
      <c r="G113" s="28"/>
      <c r="H113" s="28"/>
      <c r="I113" s="28">
        <v>12.4</v>
      </c>
      <c r="J113" s="28">
        <v>91</v>
      </c>
      <c r="K113" s="29">
        <v>700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44</v>
      </c>
      <c r="F114" s="28">
        <v>60</v>
      </c>
      <c r="G114" s="28">
        <v>4.42</v>
      </c>
      <c r="H114" s="28">
        <v>2.7</v>
      </c>
      <c r="I114" s="28">
        <v>16.100000000000001</v>
      </c>
      <c r="J114" s="28">
        <v>92</v>
      </c>
      <c r="K114" s="29" t="s">
        <v>49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68</v>
      </c>
      <c r="F115" s="28">
        <v>24</v>
      </c>
      <c r="G115" s="28">
        <v>1.7</v>
      </c>
      <c r="H115" s="28">
        <v>0.66</v>
      </c>
      <c r="I115" s="28">
        <v>8.5</v>
      </c>
      <c r="J115" s="28">
        <v>51.79</v>
      </c>
      <c r="K115" s="29" t="s">
        <v>49</v>
      </c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594</v>
      </c>
      <c r="G118" s="36">
        <f>SUM(G109:G117)</f>
        <v>21.349999999999998</v>
      </c>
      <c r="H118" s="36">
        <f>SUM(H109:H117)</f>
        <v>13.899999999999999</v>
      </c>
      <c r="I118" s="36">
        <f>SUM(I109:I117)</f>
        <v>93.22999999999999</v>
      </c>
      <c r="J118" s="36">
        <f>SUM(J109:J117)</f>
        <v>783.63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868</v>
      </c>
      <c r="G119" s="44">
        <f>G108+G118</f>
        <v>34.86</v>
      </c>
      <c r="H119" s="44">
        <f>H108+H118</f>
        <v>34.76</v>
      </c>
      <c r="I119" s="44">
        <f>I108+I118</f>
        <v>191.5</v>
      </c>
      <c r="J119" s="44">
        <f>J108+J118</f>
        <v>1324.04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103</v>
      </c>
      <c r="F120" s="21" t="s">
        <v>47</v>
      </c>
      <c r="G120" s="21">
        <v>7.3</v>
      </c>
      <c r="H120" s="21">
        <v>9.1999999999999993</v>
      </c>
      <c r="I120" s="21">
        <v>17.5</v>
      </c>
      <c r="J120" s="21">
        <v>258</v>
      </c>
      <c r="K120" s="22">
        <v>302</v>
      </c>
      <c r="L120" s="21"/>
    </row>
    <row r="121" spans="1:12" ht="15" x14ac:dyDescent="0.25">
      <c r="A121" s="45"/>
      <c r="B121" s="24"/>
      <c r="C121" s="25"/>
      <c r="D121" s="26"/>
      <c r="E121" s="27" t="s">
        <v>104</v>
      </c>
      <c r="F121" s="28">
        <v>10</v>
      </c>
      <c r="G121" s="28">
        <v>2.3199999999999998</v>
      </c>
      <c r="H121" s="28">
        <v>2.95</v>
      </c>
      <c r="I121" s="28"/>
      <c r="J121" s="28">
        <v>36.4</v>
      </c>
      <c r="K121" s="29" t="s">
        <v>48</v>
      </c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80</v>
      </c>
      <c r="F122" s="28">
        <v>200</v>
      </c>
      <c r="G122" s="28">
        <v>1</v>
      </c>
      <c r="H122" s="28">
        <v>1</v>
      </c>
      <c r="I122" s="28">
        <v>1.4</v>
      </c>
      <c r="J122" s="28">
        <v>58.4</v>
      </c>
      <c r="K122" s="29">
        <v>630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44</v>
      </c>
      <c r="F123" s="28">
        <v>30</v>
      </c>
      <c r="G123" s="28">
        <v>2.21</v>
      </c>
      <c r="H123" s="28">
        <v>1.35</v>
      </c>
      <c r="I123" s="28">
        <v>13.05</v>
      </c>
      <c r="J123" s="28">
        <v>46</v>
      </c>
      <c r="K123" s="29" t="s">
        <v>49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105</v>
      </c>
      <c r="F124" s="28">
        <v>100</v>
      </c>
      <c r="G124" s="28">
        <v>0.9</v>
      </c>
      <c r="H124" s="28">
        <v>0.2</v>
      </c>
      <c r="I124" s="28">
        <v>8.1</v>
      </c>
      <c r="J124" s="28">
        <v>43</v>
      </c>
      <c r="K124" s="29" t="s">
        <v>49</v>
      </c>
      <c r="L124" s="28"/>
    </row>
    <row r="125" spans="1:12" ht="15" x14ac:dyDescent="0.25">
      <c r="A125" s="45"/>
      <c r="B125" s="24"/>
      <c r="C125" s="25"/>
      <c r="D125" s="26"/>
      <c r="E125" s="27" t="s">
        <v>68</v>
      </c>
      <c r="F125" s="28">
        <v>24</v>
      </c>
      <c r="G125" s="28">
        <v>1.7</v>
      </c>
      <c r="H125" s="28">
        <v>0.66</v>
      </c>
      <c r="I125" s="28">
        <v>8.5</v>
      </c>
      <c r="J125" s="28">
        <v>51.79</v>
      </c>
      <c r="K125" s="29" t="s">
        <v>49</v>
      </c>
      <c r="L125" s="28"/>
    </row>
    <row r="126" spans="1:12" ht="15" x14ac:dyDescent="0.25">
      <c r="A126" s="45"/>
      <c r="B126" s="24"/>
      <c r="C126" s="25"/>
      <c r="D126" s="26"/>
      <c r="E126" s="27" t="s">
        <v>106</v>
      </c>
      <c r="F126" s="28">
        <v>10</v>
      </c>
      <c r="G126" s="28">
        <v>0.08</v>
      </c>
      <c r="H126" s="28">
        <v>7.25</v>
      </c>
      <c r="I126" s="28">
        <v>0.17</v>
      </c>
      <c r="J126" s="28">
        <v>66.099999999999994</v>
      </c>
      <c r="K126" s="29">
        <v>96</v>
      </c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374</v>
      </c>
      <c r="G127" s="36">
        <f>SUM(G120:G126)</f>
        <v>15.509999999999998</v>
      </c>
      <c r="H127" s="36">
        <f>SUM(H120:H126)</f>
        <v>22.61</v>
      </c>
      <c r="I127" s="36">
        <f>SUM(I120:I126)</f>
        <v>48.72</v>
      </c>
      <c r="J127" s="36">
        <f>SUM(J120:J126)</f>
        <v>559.68999999999994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107</v>
      </c>
      <c r="F128" s="28">
        <v>60</v>
      </c>
      <c r="G128" s="28">
        <v>1.05</v>
      </c>
      <c r="H128" s="28">
        <v>0.1</v>
      </c>
      <c r="I128" s="28">
        <v>3.9</v>
      </c>
      <c r="J128" s="28">
        <v>63.9</v>
      </c>
      <c r="K128" s="29">
        <v>612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109</v>
      </c>
      <c r="F129" s="28" t="s">
        <v>108</v>
      </c>
      <c r="G129" s="28">
        <v>3.75</v>
      </c>
      <c r="H129" s="28">
        <v>3.25</v>
      </c>
      <c r="I129" s="28">
        <v>45</v>
      </c>
      <c r="J129" s="28">
        <v>130</v>
      </c>
      <c r="K129" s="29">
        <v>114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110</v>
      </c>
      <c r="F130" s="28" t="s">
        <v>53</v>
      </c>
      <c r="G130" s="28">
        <v>13</v>
      </c>
      <c r="H130" s="28">
        <v>7.2</v>
      </c>
      <c r="I130" s="28">
        <v>52.2</v>
      </c>
      <c r="J130" s="28">
        <v>162</v>
      </c>
      <c r="K130" s="29">
        <v>436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111</v>
      </c>
      <c r="F131" s="28">
        <v>150</v>
      </c>
      <c r="G131" s="28">
        <v>5.5</v>
      </c>
      <c r="H131" s="28">
        <v>6.22</v>
      </c>
      <c r="I131" s="28">
        <v>37.1</v>
      </c>
      <c r="J131" s="28">
        <v>139.94999999999999</v>
      </c>
      <c r="K131" s="29">
        <v>302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112</v>
      </c>
      <c r="F132" s="28">
        <v>200</v>
      </c>
      <c r="G132" s="28">
        <v>0.6</v>
      </c>
      <c r="H132" s="28"/>
      <c r="I132" s="28">
        <v>29</v>
      </c>
      <c r="J132" s="28">
        <v>141.19999999999999</v>
      </c>
      <c r="K132" s="29">
        <v>638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60</v>
      </c>
      <c r="G133" s="28">
        <v>4.42</v>
      </c>
      <c r="H133" s="28">
        <v>2.7</v>
      </c>
      <c r="I133" s="28">
        <v>26.1</v>
      </c>
      <c r="J133" s="28">
        <v>92</v>
      </c>
      <c r="K133" s="29" t="s">
        <v>49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68</v>
      </c>
      <c r="F134" s="28">
        <v>24</v>
      </c>
      <c r="G134" s="28">
        <v>1.7</v>
      </c>
      <c r="H134" s="28">
        <v>0.66</v>
      </c>
      <c r="I134" s="28">
        <v>8.5</v>
      </c>
      <c r="J134" s="28">
        <v>51.79</v>
      </c>
      <c r="K134" s="29" t="s">
        <v>49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494</v>
      </c>
      <c r="G137" s="36">
        <f>SUM(G128:G136)</f>
        <v>30.02</v>
      </c>
      <c r="H137" s="36">
        <f>SUM(H128:H136)</f>
        <v>20.13</v>
      </c>
      <c r="I137" s="36">
        <f>SUM(I128:I136)</f>
        <v>201.79999999999998</v>
      </c>
      <c r="J137" s="36">
        <f>SUM(J128:J136)</f>
        <v>780.83999999999992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868</v>
      </c>
      <c r="G138" s="44">
        <f>G127+G137</f>
        <v>45.53</v>
      </c>
      <c r="H138" s="44">
        <f>H127+H137</f>
        <v>42.739999999999995</v>
      </c>
      <c r="I138" s="44">
        <f>I127+I137</f>
        <v>250.51999999999998</v>
      </c>
      <c r="J138" s="44">
        <f>J127+J137</f>
        <v>1340.5299999999997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113</v>
      </c>
      <c r="F139" s="21" t="s">
        <v>114</v>
      </c>
      <c r="G139" s="21">
        <v>14.2</v>
      </c>
      <c r="H139" s="21">
        <v>6.8</v>
      </c>
      <c r="I139" s="21">
        <v>43.7</v>
      </c>
      <c r="J139" s="21">
        <v>290.2</v>
      </c>
      <c r="K139" s="22">
        <v>358</v>
      </c>
      <c r="L139" s="21"/>
    </row>
    <row r="140" spans="1:12" ht="15" x14ac:dyDescent="0.25">
      <c r="A140" s="23"/>
      <c r="B140" s="24"/>
      <c r="C140" s="25"/>
      <c r="D140" s="26"/>
      <c r="E140" s="27" t="s">
        <v>70</v>
      </c>
      <c r="F140" s="28">
        <v>10</v>
      </c>
      <c r="G140" s="28">
        <v>0.08</v>
      </c>
      <c r="H140" s="28">
        <v>7.25</v>
      </c>
      <c r="I140" s="28">
        <v>0.17</v>
      </c>
      <c r="J140" s="28">
        <v>66.099999999999994</v>
      </c>
      <c r="K140" s="29">
        <v>96</v>
      </c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115</v>
      </c>
      <c r="F141" s="28">
        <v>200</v>
      </c>
      <c r="G141" s="28">
        <v>1</v>
      </c>
      <c r="H141" s="28">
        <v>0.2</v>
      </c>
      <c r="I141" s="28">
        <v>20.2</v>
      </c>
      <c r="J141" s="28">
        <v>92</v>
      </c>
      <c r="K141" s="29" t="s">
        <v>49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44</v>
      </c>
      <c r="F142" s="28">
        <v>30</v>
      </c>
      <c r="G142" s="28">
        <v>2.21</v>
      </c>
      <c r="H142" s="28">
        <v>1.35</v>
      </c>
      <c r="I142" s="28">
        <v>13.05</v>
      </c>
      <c r="J142" s="28">
        <v>46</v>
      </c>
      <c r="K142" s="29" t="s">
        <v>49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116</v>
      </c>
      <c r="F143" s="28">
        <v>100</v>
      </c>
      <c r="G143" s="28">
        <v>1.5</v>
      </c>
      <c r="H143" s="28">
        <v>0.5</v>
      </c>
      <c r="I143" s="28">
        <v>2.1</v>
      </c>
      <c r="J143" s="28">
        <v>96</v>
      </c>
      <c r="K143" s="29" t="s">
        <v>49</v>
      </c>
      <c r="L143" s="28"/>
    </row>
    <row r="144" spans="1:12" ht="15" x14ac:dyDescent="0.25">
      <c r="A144" s="23"/>
      <c r="B144" s="24"/>
      <c r="C144" s="25"/>
      <c r="D144" s="26"/>
      <c r="E144" s="27" t="s">
        <v>68</v>
      </c>
      <c r="F144" s="28">
        <v>24</v>
      </c>
      <c r="G144" s="28">
        <v>1.7</v>
      </c>
      <c r="H144" s="28">
        <v>0.66</v>
      </c>
      <c r="I144" s="28">
        <v>8.5</v>
      </c>
      <c r="J144" s="28">
        <v>51.79</v>
      </c>
      <c r="K144" s="29" t="s">
        <v>49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364</v>
      </c>
      <c r="G146" s="36">
        <f>SUM(G139:G145)</f>
        <v>20.689999999999998</v>
      </c>
      <c r="H146" s="36">
        <f>SUM(H139:H145)</f>
        <v>16.760000000000002</v>
      </c>
      <c r="I146" s="36">
        <f>SUM(I139:I145)</f>
        <v>87.72</v>
      </c>
      <c r="J146" s="36">
        <f>SUM(J139:J145)</f>
        <v>642.08999999999992</v>
      </c>
      <c r="K146" s="37"/>
      <c r="L146" s="36">
        <f>SUM(L139:L145)</f>
        <v>0</v>
      </c>
    </row>
    <row r="147" spans="1:12" ht="25.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117</v>
      </c>
      <c r="F147" s="28">
        <v>60</v>
      </c>
      <c r="G147" s="28">
        <v>1.02</v>
      </c>
      <c r="H147" s="28">
        <v>2.1800000000000002</v>
      </c>
      <c r="I147" s="28">
        <v>5.64</v>
      </c>
      <c r="J147" s="28">
        <v>54.45</v>
      </c>
      <c r="K147" s="29" t="s">
        <v>118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119</v>
      </c>
      <c r="F148" s="28" t="s">
        <v>84</v>
      </c>
      <c r="G148" s="28">
        <v>6</v>
      </c>
      <c r="H148" s="28">
        <v>3</v>
      </c>
      <c r="I148" s="28">
        <v>4.25</v>
      </c>
      <c r="J148" s="28">
        <v>168.75</v>
      </c>
      <c r="K148" s="29">
        <v>138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120</v>
      </c>
      <c r="F149" s="28">
        <v>100</v>
      </c>
      <c r="G149" s="28">
        <v>12</v>
      </c>
      <c r="H149" s="28">
        <v>10.63</v>
      </c>
      <c r="I149" s="28">
        <v>10.62</v>
      </c>
      <c r="J149" s="28">
        <v>186.16</v>
      </c>
      <c r="K149" s="29">
        <v>374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121</v>
      </c>
      <c r="F150" s="28">
        <v>200</v>
      </c>
      <c r="G150" s="28">
        <v>3.1</v>
      </c>
      <c r="H150" s="28">
        <v>6</v>
      </c>
      <c r="I150" s="28">
        <v>39.700000000000003</v>
      </c>
      <c r="J150" s="28">
        <v>185.38</v>
      </c>
      <c r="K150" s="29">
        <v>520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65</v>
      </c>
      <c r="F151" s="28">
        <v>200</v>
      </c>
      <c r="G151" s="28">
        <v>0.6</v>
      </c>
      <c r="H151" s="28"/>
      <c r="I151" s="28">
        <v>29</v>
      </c>
      <c r="J151" s="28">
        <v>111.2</v>
      </c>
      <c r="K151" s="29">
        <v>638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66</v>
      </c>
      <c r="F152" s="28">
        <v>60</v>
      </c>
      <c r="G152" s="28">
        <v>4.42</v>
      </c>
      <c r="H152" s="28">
        <v>2.7</v>
      </c>
      <c r="I152" s="28">
        <v>26.1</v>
      </c>
      <c r="J152" s="28">
        <v>92</v>
      </c>
      <c r="K152" s="29" t="s">
        <v>49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68</v>
      </c>
      <c r="F153" s="28">
        <v>24</v>
      </c>
      <c r="G153" s="28">
        <v>1.7</v>
      </c>
      <c r="H153" s="28">
        <v>0.66</v>
      </c>
      <c r="I153" s="28">
        <v>8.5</v>
      </c>
      <c r="J153" s="28">
        <v>51.79</v>
      </c>
      <c r="K153" s="29" t="s">
        <v>49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644</v>
      </c>
      <c r="G156" s="36">
        <f>SUM(G147:G155)</f>
        <v>28.84</v>
      </c>
      <c r="H156" s="36">
        <f>SUM(H147:H155)</f>
        <v>25.17</v>
      </c>
      <c r="I156" s="36">
        <f>SUM(I147:I155)</f>
        <v>123.81</v>
      </c>
      <c r="J156" s="36">
        <f>SUM(J147:J155)</f>
        <v>849.73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1008</v>
      </c>
      <c r="G157" s="44">
        <f>G146+G156</f>
        <v>49.53</v>
      </c>
      <c r="H157" s="44">
        <f>H146+H156</f>
        <v>41.930000000000007</v>
      </c>
      <c r="I157" s="44">
        <f>I146+I156</f>
        <v>211.53</v>
      </c>
      <c r="J157" s="44">
        <f>J146+J156</f>
        <v>1491.82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122</v>
      </c>
      <c r="F158" s="21" t="s">
        <v>47</v>
      </c>
      <c r="G158" s="21">
        <v>6.8</v>
      </c>
      <c r="H158" s="21">
        <v>8.25</v>
      </c>
      <c r="I158" s="21">
        <v>53.75</v>
      </c>
      <c r="J158" s="21">
        <v>302.75</v>
      </c>
      <c r="K158" s="22">
        <v>302</v>
      </c>
      <c r="L158" s="21"/>
    </row>
    <row r="159" spans="1:12" ht="15" x14ac:dyDescent="0.25">
      <c r="A159" s="23"/>
      <c r="B159" s="24"/>
      <c r="C159" s="25"/>
      <c r="D159" s="26"/>
      <c r="E159" s="27" t="s">
        <v>123</v>
      </c>
      <c r="F159" s="28">
        <v>10</v>
      </c>
      <c r="G159" s="28">
        <v>2.3199999999999998</v>
      </c>
      <c r="H159" s="28">
        <v>2.95</v>
      </c>
      <c r="I159" s="28"/>
      <c r="J159" s="28">
        <v>36.4</v>
      </c>
      <c r="K159" s="29" t="s">
        <v>48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124</v>
      </c>
      <c r="F160" s="28">
        <v>200</v>
      </c>
      <c r="G160" s="28">
        <v>2.6</v>
      </c>
      <c r="H160" s="28">
        <v>3.8</v>
      </c>
      <c r="I160" s="28">
        <v>22.4</v>
      </c>
      <c r="J160" s="28">
        <v>112.4</v>
      </c>
      <c r="K160" s="29">
        <v>689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66</v>
      </c>
      <c r="F161" s="28">
        <v>30</v>
      </c>
      <c r="G161" s="28">
        <v>2.21</v>
      </c>
      <c r="H161" s="28">
        <v>1.35</v>
      </c>
      <c r="I161" s="28">
        <v>13.05</v>
      </c>
      <c r="J161" s="28">
        <v>46</v>
      </c>
      <c r="K161" s="29" t="s">
        <v>49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125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52</v>
      </c>
      <c r="K162" s="29" t="s">
        <v>49</v>
      </c>
      <c r="L162" s="28"/>
    </row>
    <row r="163" spans="1:12" ht="15" x14ac:dyDescent="0.25">
      <c r="A163" s="23"/>
      <c r="B163" s="24"/>
      <c r="C163" s="25"/>
      <c r="D163" s="26"/>
      <c r="E163" s="27" t="s">
        <v>70</v>
      </c>
      <c r="F163" s="28">
        <v>10</v>
      </c>
      <c r="G163" s="28">
        <v>0.08</v>
      </c>
      <c r="H163" s="28">
        <v>7.25</v>
      </c>
      <c r="I163" s="28">
        <v>0.17</v>
      </c>
      <c r="J163" s="28">
        <v>66.099999999999994</v>
      </c>
      <c r="K163" s="29">
        <v>96</v>
      </c>
      <c r="L163" s="28"/>
    </row>
    <row r="164" spans="1:12" ht="15" x14ac:dyDescent="0.25">
      <c r="A164" s="23"/>
      <c r="B164" s="24"/>
      <c r="C164" s="25"/>
      <c r="D164" s="26"/>
      <c r="E164" s="27" t="s">
        <v>68</v>
      </c>
      <c r="F164" s="28">
        <v>24</v>
      </c>
      <c r="G164" s="28">
        <v>1.7</v>
      </c>
      <c r="H164" s="28">
        <v>0.66</v>
      </c>
      <c r="I164" s="28">
        <v>8.5</v>
      </c>
      <c r="J164" s="28">
        <v>51.79</v>
      </c>
      <c r="K164" s="29" t="s">
        <v>49</v>
      </c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374</v>
      </c>
      <c r="G165" s="36">
        <f>SUM(G158:G164)</f>
        <v>16.11</v>
      </c>
      <c r="H165" s="36">
        <f>SUM(H158:H164)</f>
        <v>24.66</v>
      </c>
      <c r="I165" s="36">
        <f>SUM(I158:I164)</f>
        <v>107.67</v>
      </c>
      <c r="J165" s="36">
        <f>SUM(J158:J164)</f>
        <v>667.43999999999994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72</v>
      </c>
      <c r="F166" s="28">
        <v>60</v>
      </c>
      <c r="G166" s="28">
        <v>0.61</v>
      </c>
      <c r="H166" s="28"/>
      <c r="I166" s="28">
        <v>3.38</v>
      </c>
      <c r="J166" s="28">
        <v>30.46</v>
      </c>
      <c r="K166" s="29" t="s">
        <v>73</v>
      </c>
      <c r="L166" s="28"/>
    </row>
    <row r="167" spans="1:12" ht="25.5" x14ac:dyDescent="0.25">
      <c r="A167" s="23"/>
      <c r="B167" s="24"/>
      <c r="C167" s="25"/>
      <c r="D167" s="30" t="s">
        <v>31</v>
      </c>
      <c r="E167" s="27" t="s">
        <v>126</v>
      </c>
      <c r="F167" s="28" t="s">
        <v>127</v>
      </c>
      <c r="G167" s="28">
        <v>4.75</v>
      </c>
      <c r="H167" s="28">
        <v>4.75</v>
      </c>
      <c r="I167" s="28">
        <v>11.5</v>
      </c>
      <c r="J167" s="28">
        <v>156.5</v>
      </c>
      <c r="K167" s="29">
        <v>140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128</v>
      </c>
      <c r="F168" s="28" t="s">
        <v>129</v>
      </c>
      <c r="G168" s="28">
        <v>10.1</v>
      </c>
      <c r="H168" s="28">
        <v>14.3</v>
      </c>
      <c r="I168" s="28">
        <v>1.9</v>
      </c>
      <c r="J168" s="28">
        <v>160.69999999999999</v>
      </c>
      <c r="K168" s="29">
        <v>437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130</v>
      </c>
      <c r="F169" s="28">
        <v>150</v>
      </c>
      <c r="G169" s="28">
        <v>5.5</v>
      </c>
      <c r="H169" s="28">
        <v>3.22</v>
      </c>
      <c r="I169" s="28">
        <v>37.1</v>
      </c>
      <c r="J169" s="28">
        <v>87.45</v>
      </c>
      <c r="K169" s="29">
        <v>302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95</v>
      </c>
      <c r="F170" s="28">
        <v>200</v>
      </c>
      <c r="G170" s="28">
        <v>0.8</v>
      </c>
      <c r="H170" s="28">
        <v>0.6</v>
      </c>
      <c r="I170" s="28">
        <v>22</v>
      </c>
      <c r="J170" s="28">
        <v>121</v>
      </c>
      <c r="K170" s="29" t="s">
        <v>49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66</v>
      </c>
      <c r="F171" s="28">
        <v>60</v>
      </c>
      <c r="G171" s="28">
        <v>4.42</v>
      </c>
      <c r="H171" s="28">
        <v>2.7</v>
      </c>
      <c r="I171" s="28">
        <v>26.1</v>
      </c>
      <c r="J171" s="28">
        <v>92</v>
      </c>
      <c r="K171" s="29" t="s">
        <v>49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68</v>
      </c>
      <c r="F172" s="28">
        <v>24</v>
      </c>
      <c r="G172" s="28">
        <v>1.7</v>
      </c>
      <c r="H172" s="28">
        <v>0.66</v>
      </c>
      <c r="I172" s="28">
        <v>8.5</v>
      </c>
      <c r="J172" s="28">
        <v>51.79</v>
      </c>
      <c r="K172" s="29" t="s">
        <v>49</v>
      </c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494</v>
      </c>
      <c r="G175" s="36">
        <f>SUM(G166:G174)</f>
        <v>27.88</v>
      </c>
      <c r="H175" s="36">
        <f>SUM(H166:H174)</f>
        <v>26.23</v>
      </c>
      <c r="I175" s="36">
        <f>SUM(I166:I174)</f>
        <v>110.47999999999999</v>
      </c>
      <c r="J175" s="36">
        <f>SUM(J166:J174)</f>
        <v>699.89999999999986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868</v>
      </c>
      <c r="G176" s="44">
        <f>G165+G175</f>
        <v>43.989999999999995</v>
      </c>
      <c r="H176" s="44">
        <f>H165+H175</f>
        <v>50.89</v>
      </c>
      <c r="I176" s="44">
        <f>I165+I175</f>
        <v>218.14999999999998</v>
      </c>
      <c r="J176" s="44">
        <f>J165+J175</f>
        <v>1367.3399999999997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131</v>
      </c>
      <c r="F177" s="21" t="s">
        <v>47</v>
      </c>
      <c r="G177" s="21">
        <v>14.3</v>
      </c>
      <c r="H177" s="21">
        <v>12.6</v>
      </c>
      <c r="I177" s="21">
        <v>2.85</v>
      </c>
      <c r="J177" s="21">
        <v>232.9</v>
      </c>
      <c r="K177" s="22">
        <v>340</v>
      </c>
      <c r="L177" s="21"/>
    </row>
    <row r="178" spans="1:12" ht="15" x14ac:dyDescent="0.25">
      <c r="A178" s="23"/>
      <c r="B178" s="24"/>
      <c r="C178" s="25"/>
      <c r="D178" s="26"/>
      <c r="E178" s="27" t="s">
        <v>104</v>
      </c>
      <c r="F178" s="28">
        <v>10</v>
      </c>
      <c r="G178" s="28">
        <v>2.3199999999999998</v>
      </c>
      <c r="H178" s="28">
        <v>2.95</v>
      </c>
      <c r="I178" s="28"/>
      <c r="J178" s="28">
        <v>36.4</v>
      </c>
      <c r="K178" s="29" t="s">
        <v>48</v>
      </c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132</v>
      </c>
      <c r="F179" s="28">
        <v>200</v>
      </c>
      <c r="G179" s="28">
        <v>0.2</v>
      </c>
      <c r="H179" s="28"/>
      <c r="I179" s="28">
        <v>6.5</v>
      </c>
      <c r="J179" s="28">
        <v>36.799999999999997</v>
      </c>
      <c r="K179" s="29">
        <v>685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44</v>
      </c>
      <c r="F180" s="28">
        <v>30</v>
      </c>
      <c r="G180" s="28">
        <v>2.21</v>
      </c>
      <c r="H180" s="28">
        <v>1.35</v>
      </c>
      <c r="I180" s="28">
        <v>13.05</v>
      </c>
      <c r="J180" s="28">
        <v>46</v>
      </c>
      <c r="K180" s="29" t="s">
        <v>49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81</v>
      </c>
      <c r="F181" s="28">
        <v>100</v>
      </c>
      <c r="G181" s="28">
        <v>0.8</v>
      </c>
      <c r="H181" s="28">
        <v>0.2</v>
      </c>
      <c r="I181" s="28">
        <v>7.5</v>
      </c>
      <c r="J181" s="28">
        <v>53</v>
      </c>
      <c r="K181" s="29" t="s">
        <v>49</v>
      </c>
      <c r="L181" s="28"/>
    </row>
    <row r="182" spans="1:12" ht="15" x14ac:dyDescent="0.25">
      <c r="A182" s="23"/>
      <c r="B182" s="24"/>
      <c r="C182" s="25"/>
      <c r="D182" s="26"/>
      <c r="E182" s="27" t="s">
        <v>70</v>
      </c>
      <c r="F182" s="28">
        <v>10</v>
      </c>
      <c r="G182" s="28">
        <v>0.08</v>
      </c>
      <c r="H182" s="28">
        <v>7.25</v>
      </c>
      <c r="I182" s="28">
        <v>0.17</v>
      </c>
      <c r="J182" s="28">
        <v>66.099999999999994</v>
      </c>
      <c r="K182" s="29">
        <v>96</v>
      </c>
      <c r="L182" s="28"/>
    </row>
    <row r="183" spans="1:12" ht="15" x14ac:dyDescent="0.25">
      <c r="A183" s="23"/>
      <c r="B183" s="24"/>
      <c r="C183" s="25"/>
      <c r="D183" s="26"/>
      <c r="E183" s="27" t="s">
        <v>68</v>
      </c>
      <c r="F183" s="28">
        <v>24</v>
      </c>
      <c r="G183" s="28">
        <v>1.7</v>
      </c>
      <c r="H183" s="28">
        <v>0.66</v>
      </c>
      <c r="I183" s="28">
        <v>8.5</v>
      </c>
      <c r="J183" s="28">
        <v>51.79</v>
      </c>
      <c r="K183" s="29" t="s">
        <v>49</v>
      </c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374</v>
      </c>
      <c r="G184" s="36">
        <f>SUM(G177:G183)</f>
        <v>21.61</v>
      </c>
      <c r="H184" s="36">
        <f>SUM(H177:H183)</f>
        <v>25.01</v>
      </c>
      <c r="I184" s="36">
        <f>SUM(I177:I183)</f>
        <v>38.57</v>
      </c>
      <c r="J184" s="36">
        <f>SUM(J177:J183)</f>
        <v>522.99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133</v>
      </c>
      <c r="F185" s="28">
        <v>60</v>
      </c>
      <c r="G185" s="28">
        <v>1.65</v>
      </c>
      <c r="H185" s="28">
        <v>0.2</v>
      </c>
      <c r="I185" s="28">
        <v>5.7</v>
      </c>
      <c r="J185" s="28">
        <v>50.7</v>
      </c>
      <c r="K185" s="29">
        <v>129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134</v>
      </c>
      <c r="F186" s="28" t="s">
        <v>92</v>
      </c>
      <c r="G186" s="28">
        <v>4.25</v>
      </c>
      <c r="H186" s="28">
        <v>4</v>
      </c>
      <c r="I186" s="28">
        <v>10.5</v>
      </c>
      <c r="J186" s="28">
        <v>181.75</v>
      </c>
      <c r="K186" s="29">
        <v>135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135</v>
      </c>
      <c r="F187" s="28">
        <v>100</v>
      </c>
      <c r="G187" s="28">
        <v>6.15</v>
      </c>
      <c r="H187" s="28">
        <v>18.239999999999998</v>
      </c>
      <c r="I187" s="28">
        <v>0.97</v>
      </c>
      <c r="J187" s="28">
        <v>204</v>
      </c>
      <c r="K187" s="29">
        <v>487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100</v>
      </c>
      <c r="F188" s="28">
        <v>150</v>
      </c>
      <c r="G188" s="28">
        <v>1.57</v>
      </c>
      <c r="H188" s="28">
        <v>0.54</v>
      </c>
      <c r="I188" s="28">
        <v>28</v>
      </c>
      <c r="J188" s="28">
        <v>132.30000000000001</v>
      </c>
      <c r="K188" s="29" t="s">
        <v>101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136</v>
      </c>
      <c r="F189" s="28">
        <v>200</v>
      </c>
      <c r="G189" s="28">
        <v>0.2</v>
      </c>
      <c r="H189" s="28">
        <v>0.2</v>
      </c>
      <c r="I189" s="28">
        <v>30.6</v>
      </c>
      <c r="J189" s="28">
        <v>118.2</v>
      </c>
      <c r="K189" s="29">
        <v>631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44</v>
      </c>
      <c r="F190" s="28">
        <v>60</v>
      </c>
      <c r="G190" s="28">
        <v>4.42</v>
      </c>
      <c r="H190" s="28">
        <v>2.7</v>
      </c>
      <c r="I190" s="28">
        <v>26.1</v>
      </c>
      <c r="J190" s="28">
        <v>92</v>
      </c>
      <c r="K190" s="29" t="s">
        <v>49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68</v>
      </c>
      <c r="F191" s="28">
        <v>24</v>
      </c>
      <c r="G191" s="28">
        <v>1.7</v>
      </c>
      <c r="H191" s="28">
        <v>0.66</v>
      </c>
      <c r="I191" s="28">
        <v>8.5</v>
      </c>
      <c r="J191" s="28">
        <v>51.79</v>
      </c>
      <c r="K191" s="29" t="s">
        <v>49</v>
      </c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594</v>
      </c>
      <c r="G194" s="36">
        <f>SUM(G185:G193)</f>
        <v>19.940000000000001</v>
      </c>
      <c r="H194" s="36">
        <f>SUM(H185:H193)</f>
        <v>26.539999999999996</v>
      </c>
      <c r="I194" s="36">
        <f>SUM(I185:I193)</f>
        <v>110.37</v>
      </c>
      <c r="J194" s="36">
        <f>SUM(J185:J193)</f>
        <v>830.74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968</v>
      </c>
      <c r="G195" s="44">
        <f>G184+G194</f>
        <v>41.55</v>
      </c>
      <c r="H195" s="44">
        <f>H184+H194</f>
        <v>51.55</v>
      </c>
      <c r="I195" s="44">
        <f>I184+I194</f>
        <v>148.94</v>
      </c>
      <c r="J195" s="44">
        <f>J184+J194</f>
        <v>1353.73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957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44.625000000000007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44.462000000000003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191.18800000000002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1380.6069999999995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DEXP950</cp:lastModifiedBy>
  <dcterms:modified xsi:type="dcterms:W3CDTF">2023-12-21T09:13:42Z</dcterms:modified>
</cp:coreProperties>
</file>